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/>
  </bookViews>
  <sheets>
    <sheet name="Cater's 10-16-18" sheetId="1" r:id="rId1"/>
  </sheets>
  <calcPr calcId="145621"/>
</workbook>
</file>

<file path=xl/calcChain.xml><?xml version="1.0" encoding="utf-8"?>
<calcChain xmlns="http://schemas.openxmlformats.org/spreadsheetml/2006/main">
  <c r="H51" i="1" l="1"/>
  <c r="H36" i="1"/>
  <c r="H23" i="1"/>
  <c r="H59" i="1" s="1"/>
  <c r="H55" i="1"/>
  <c r="H17" i="1"/>
  <c r="I59" i="1"/>
  <c r="K59" i="1"/>
</calcChain>
</file>

<file path=xl/sharedStrings.xml><?xml version="1.0" encoding="utf-8"?>
<sst xmlns="http://schemas.openxmlformats.org/spreadsheetml/2006/main" count="211" uniqueCount="141">
  <si>
    <t>Image 1</t>
  </si>
  <si>
    <t>SKU Number</t>
  </si>
  <si>
    <t>Brand</t>
  </si>
  <si>
    <t>Name</t>
  </si>
  <si>
    <t>UPC</t>
  </si>
  <si>
    <t>List Price (MSRP)</t>
  </si>
  <si>
    <t>Case Qty</t>
  </si>
  <si>
    <t>https://albanyobjects.blob.core.windows.net/productimages/40394/114159543/74ccd204-e3f9-49a9-afec-e5a8b6538e3f.jpg</t>
  </si>
  <si>
    <t>CRT919-AC-00033</t>
  </si>
  <si>
    <t>Carter's</t>
  </si>
  <si>
    <t>Carter's Baby Long Sleeve White Size - 6M</t>
  </si>
  <si>
    <t>https://albanyobjects.blob.core.windows.net/productimages/40394/115591948/c25ef57a-4263-490d-b451-4819238b3a7e.jpg</t>
  </si>
  <si>
    <t>CRT919-AC-00036</t>
  </si>
  <si>
    <t>Carter's Baby Collection 2 Pcs Size - NB</t>
  </si>
  <si>
    <t>https://albanyobjects.blob.core.windows.net/productimages/40394/115592121/ca186fad-bc09-4759-8074-9d2b1fbd9c71.jpg</t>
  </si>
  <si>
    <t>CRT919-AC-00037</t>
  </si>
  <si>
    <t>Carter's Baby Collection 2 Pcs Size - 6M</t>
  </si>
  <si>
    <t>https://albanyobjects.blob.core.windows.net/productimages/40394/115592359/da097924-8665-4111-aea4-cd261ea26bf0.jpg</t>
  </si>
  <si>
    <t>CRT919-AC-00038</t>
  </si>
  <si>
    <t>Carter's Baby Collection 2 Pcs Size - 9M</t>
  </si>
  <si>
    <t>https://albanyobjects.blob.core.windows.net/productimages/40394/114159742/72c51ade-3955-4c12-8272-2e7e9b261b7f.jpg</t>
  </si>
  <si>
    <t>CRT919-AC-00035</t>
  </si>
  <si>
    <t>Carter's Baby Long Sleeve White Size - NB</t>
  </si>
  <si>
    <t>https://albanyobjects.blob.core.windows.net/productimages/40394/114159621/cd95b03b-abba-4eac-9cb2-b7585860a8b0.jpg</t>
  </si>
  <si>
    <t>CRT919-AC-00034</t>
  </si>
  <si>
    <t>Carter's Baby Long Sleeve White Size - 3M</t>
  </si>
  <si>
    <t>https://albanyobjects.blob.core.windows.net/productimages/40394/114159315/e622c0d5-d7d8-490b-9eb2-602a80eb8513.jpg</t>
  </si>
  <si>
    <t>CRT919-AC-00032</t>
  </si>
  <si>
    <t>Carter's Baby Long Sleeve White Size - 9M</t>
  </si>
  <si>
    <t>https://albanyobjects.blob.core.windows.net/productimages/40394/114155815/3e6501af-75eb-4abb-89d4-57d09cd4f443.jpg</t>
  </si>
  <si>
    <t>CRT919-AC-00031</t>
  </si>
  <si>
    <t>Carter's Girl 3 Pieces Watermelon Pijama  Size -  4</t>
  </si>
  <si>
    <t>43301510 prt</t>
  </si>
  <si>
    <t>https://albanyobjects.blob.core.windows.net/productimages/40394/114154270/5a997a5d-82bc-4ea7-872d-eb50cefd6c1d.jpg</t>
  </si>
  <si>
    <t>CRT919-AC-00030</t>
  </si>
  <si>
    <t>Carter's Girl 3 Pieces Watermelon Pijama  Size -  8</t>
  </si>
  <si>
    <t>https://albanyobjects.blob.core.windows.net/productimages/40394/114154171/100f3121-bc41-4763-b51b-41a4556b5b00.jpg</t>
  </si>
  <si>
    <t>CRT919-AC-00029</t>
  </si>
  <si>
    <t>Carter's Girl 3 Pieces Watermelon Pijama  Size -  7</t>
  </si>
  <si>
    <t>https://albanyobjects.blob.core.windows.net/productimages/40394/114154093/4f9dc808-1848-4dff-9d39-7ac3826c524f.jpg</t>
  </si>
  <si>
    <t>CRT919-AC-00028</t>
  </si>
  <si>
    <t>Carter's Girl 3 Pieces Watermelon Pijama  Size -  6</t>
  </si>
  <si>
    <t>https://albanyobjects.blob.core.windows.net/productimages/40394/114153904/909067d8-700c-484c-a773-12d113d00333.jpg</t>
  </si>
  <si>
    <t>CRT919-AC-00027</t>
  </si>
  <si>
    <t>Carter's Girl 3 Pieces Watermelon Pijama  Size -  5</t>
  </si>
  <si>
    <t>https://albanyobjects.blob.core.windows.net/productimages/40394/113144951/6070f70b-467c-4900-9166-5413da65f412.jpg</t>
  </si>
  <si>
    <t>CRT919-AC-00008</t>
  </si>
  <si>
    <t>Carter's Boy Long Sleeve Heather T-Shirt Size -  5T</t>
  </si>
  <si>
    <t>243h706 he</t>
  </si>
  <si>
    <t>https://albanyobjects.blob.core.windows.net/productimages/40394/113142661/37ae23ed-87ea-46dc-9317-0a8e897b7d4c.jpg</t>
  </si>
  <si>
    <t>CRT919-AC-00007</t>
  </si>
  <si>
    <t>Carter's Boy Short Sleeve Heather T-Shirt Size -  5T</t>
  </si>
  <si>
    <t>243h600 he</t>
  </si>
  <si>
    <t>https://albanyobjects.blob.core.windows.net/productimages/40394/113142504/d0318736-b3aa-461f-8c34-5d2131967d22.jpg</t>
  </si>
  <si>
    <t>CRT919-AC-00006</t>
  </si>
  <si>
    <t>Carter's Boy Short Sleeve Heather T-Shirt Size -  4T</t>
  </si>
  <si>
    <t>https://albanyobjects.blob.core.windows.net/productimages/40394/113142309/ff427434-0830-4eb7-ad06-2e0eb79de1c0.jpg</t>
  </si>
  <si>
    <t>CRT919-AC-00005</t>
  </si>
  <si>
    <t>Carter's Boy Long Sleeve Heather T-Shirt Size -  4T</t>
  </si>
  <si>
    <t>https://albanyobjects.blob.core.windows.net/productimages/40394/113263457/dbae0354-bc22-4a88-9896-f7d48deab854.jpg</t>
  </si>
  <si>
    <t>CRT919-AC-00026</t>
  </si>
  <si>
    <t>Carter's Boy Long Sleeve Heather T-Shirt Size -  24M</t>
  </si>
  <si>
    <t>225h484 he</t>
  </si>
  <si>
    <t>https://albanyobjects.blob.core.windows.net/productimages/40394/113263421/4a8ce1eb-a1bb-451b-ba7f-92250d186fdb.jpg</t>
  </si>
  <si>
    <t>CRT919-AC-00025</t>
  </si>
  <si>
    <t>Carter's Boy Long Sleeve Heather T-Shirt Size -  8</t>
  </si>
  <si>
    <t>263h707 he</t>
  </si>
  <si>
    <t>https://albanyobjects.blob.core.windows.net/productimages/40394/113263338/38c75573-a15d-47be-91b0-d2f733f566c8.jpg</t>
  </si>
  <si>
    <t>CRT919-AC-00024</t>
  </si>
  <si>
    <t>Carter's Boy Short Sleeve Heather T-Shirt Size -  8</t>
  </si>
  <si>
    <t>263h597 he</t>
  </si>
  <si>
    <t>https://albanyobjects.blob.core.windows.net/productimages/40394/113263102/94ab8811-e7ee-4de9-85ba-e18691bfc154.jpg</t>
  </si>
  <si>
    <t>CRT919-AC-00023</t>
  </si>
  <si>
    <t>Carter's Boy Long Sleeve Heather T-Shirt Size -  7</t>
  </si>
  <si>
    <t>https://albanyobjects.blob.core.windows.net/productimages/40394/113262966/a1fc03bb-53da-49ec-9544-ea7a1bad0428.jpg</t>
  </si>
  <si>
    <t>CRT919-AC-00022</t>
  </si>
  <si>
    <t>Carter's Boy Long Sleeve Heather T-Shirt Size -  6</t>
  </si>
  <si>
    <t>https://albanyobjects.blob.core.windows.net/productimages/40394/113262785/42c2f7b5-62d8-4c56-b57c-ae4328aaf2f9.jpg</t>
  </si>
  <si>
    <t>CRT919-AC-00021</t>
  </si>
  <si>
    <t>Carter's Boy Short Sleeve Heather T-Shirt Size -  6</t>
  </si>
  <si>
    <t>https://albanyobjects.blob.core.windows.net/productimages/40394/113262618/58097884-4c90-4349-b4f4-2e48d906b074.jpg</t>
  </si>
  <si>
    <t>CRT919-AC-00020</t>
  </si>
  <si>
    <t>Carter's Boy Long Sleeve Heather T-Shirt Size -  4/5</t>
  </si>
  <si>
    <t>263h707 h</t>
  </si>
  <si>
    <t>https://albanyobjects.blob.core.windows.net/productimages/40394/113262468/b4932992-23fb-43a2-b606-b0c504afced2.jpg</t>
  </si>
  <si>
    <t>CRT919-AC-00019</t>
  </si>
  <si>
    <t>Carter's Boy Short Sleeve Heather T-Shirt Size -  4/5</t>
  </si>
  <si>
    <t>https://albanyobjects.blob.core.windows.net/productimages/40394/113163976/13c7713f-b665-4c15-9f3a-62e77caedf81.jpg</t>
  </si>
  <si>
    <t>CRT919-AC-00018</t>
  </si>
  <si>
    <t>Carter's Boy Long Sleeve Heather T-Shirt Size -  18M</t>
  </si>
  <si>
    <t>https://albanyobjects.blob.core.windows.net/productimages/40394/113163673/c6038a0c-d3c4-41b3-b952-38c5512985cd.jpg</t>
  </si>
  <si>
    <t>CRT919-AC-00017</t>
  </si>
  <si>
    <t>Carter's Boy Short Sleeve Heather T-Shirt Size -  18M</t>
  </si>
  <si>
    <t>225h397 he</t>
  </si>
  <si>
    <t>https://albanyobjects.blob.core.windows.net/productimages/40394/113163501/a0411011-355e-4234-9eef-19efc81fd771.jpg</t>
  </si>
  <si>
    <t>CRT919-AC-00016</t>
  </si>
  <si>
    <t>Carter's Boy Long Sleeve Heather T-Shirt Size -  12M</t>
  </si>
  <si>
    <t>https://albanyobjects.blob.core.windows.net/productimages/40394/113163362/ee66fdb6-9852-4083-9948-48cba74098ab.jpg</t>
  </si>
  <si>
    <t>CRT919-AC-00015</t>
  </si>
  <si>
    <t>Carter's Boy Short Sleeve Heather T-Shirt Size -  12M</t>
  </si>
  <si>
    <t>https://albanyobjects.blob.core.windows.net/productimages/40394/113163212/6968c8e7-21d9-44ce-ba50-346db06f32b3.jpg</t>
  </si>
  <si>
    <t>CRT919-AC-00014</t>
  </si>
  <si>
    <t>Carter's Boy Long Sleeve Heather T-Shirt Size -  9M</t>
  </si>
  <si>
    <t>https://albanyobjects.blob.core.windows.net/productimages/40394/113163037/1df22a73-83aa-4de7-947e-8aad15cff98f.jpg</t>
  </si>
  <si>
    <t>CRT919-AC-00013</t>
  </si>
  <si>
    <t>Carter's Boy Short Sleeve Heather T-Shirt Size -  9M</t>
  </si>
  <si>
    <t>https://albanyobjects.blob.core.windows.net/productimages/40394/113162908/f7010444-0b67-4fe4-b3cc-51f78485db95.jpg</t>
  </si>
  <si>
    <t>CRT919-AC-00012</t>
  </si>
  <si>
    <t>Carter's Boy Short Sleeve Heather T-Shirt Size -  6M</t>
  </si>
  <si>
    <t>https://albanyobjects.blob.core.windows.net/productimages/40394/113162715/9128e85d-2e23-46a6-a733-a3d471b01450.jpg</t>
  </si>
  <si>
    <t>CRT919-AC-00011</t>
  </si>
  <si>
    <t>Carter's Boy Long Sleeve Heather T-Shirt Size -  6M</t>
  </si>
  <si>
    <t>https://albanyobjects.blob.core.windows.net/productimages/40394/113162506/02aa062f-ad09-40f5-a1e0-26328f67b56d.jpg</t>
  </si>
  <si>
    <t>CRT919-AC-00010</t>
  </si>
  <si>
    <t>Carter's Boy Long Sleeve Heather T-Shirt Size -  3M</t>
  </si>
  <si>
    <t>https://albanyobjects.blob.core.windows.net/productimages/40394/113162281/44f9898a-00b9-4230-902c-cc71d0e0e206.jpg</t>
  </si>
  <si>
    <t>CRT919-AC-00009</t>
  </si>
  <si>
    <t>Carter's Boy Short Sleeve Heather T-Shirt Size -  3M</t>
  </si>
  <si>
    <t>https://albanyobjects.blob.core.windows.net/productimages/40394/113138092/da922757-3700-4030-8b1e-c87bc3b786e5.jpg</t>
  </si>
  <si>
    <t>CRT919-AC-00004</t>
  </si>
  <si>
    <t>Carter's Boy Long Sleeve Heather T-Shirt Size -  3T</t>
  </si>
  <si>
    <t>https://albanyobjects.blob.core.windows.net/productimages/40394/113137324/ac9777a7-4032-4314-a2fa-3de10ff308ac.jpg</t>
  </si>
  <si>
    <t>CRT919-AC-00003</t>
  </si>
  <si>
    <t>Carter's Boy Short Sleeve Heather T-Shirt Size -  3T</t>
  </si>
  <si>
    <t>https://albanyobjects.blob.core.windows.net/productimages/40394/113136981/1691703f-7282-4bdc-8c58-6096b7ebcb1d.jpg</t>
  </si>
  <si>
    <t>CRT919-AC-00002</t>
  </si>
  <si>
    <t>Carter's Boy Long Sleeve Heather T-Shirt Size -  2T</t>
  </si>
  <si>
    <t>https://albanyobjects.blob.core.windows.net/productimages/40394/113136334/a48ed80c-1ac2-41d2-b284-90a533bba695.jpg</t>
  </si>
  <si>
    <t>CRT919-AC-00001</t>
  </si>
  <si>
    <t>Carter's Boy Short Sleeve Heather T-Shirt Size -  2T</t>
  </si>
  <si>
    <t>127G846</t>
  </si>
  <si>
    <t>Model #</t>
  </si>
  <si>
    <t>N/A</t>
  </si>
  <si>
    <t>QTY</t>
  </si>
  <si>
    <t>TOTAL</t>
  </si>
  <si>
    <t>Carter's Blue Girl's Playwear Short  3M-6M-9M-12M-18M-24M</t>
  </si>
  <si>
    <t>CRT919-AC-00043</t>
  </si>
  <si>
    <t>236G471</t>
  </si>
  <si>
    <t>Pics</t>
  </si>
  <si>
    <t>TAKE ALL</t>
  </si>
  <si>
    <t>80% 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</si>
</sst>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0.0"/>
  </numFmts>
  <fonts count="2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sz val="22"/>
      <color indexed="8"/>
      <name val="Calibri"/>
      <family val="2"/>
    </font>
    <font>
      <sz val="24"/>
      <color indexed="8"/>
      <name val="Calibri"/>
      <family val="2"/>
    </font>
    <font>
      <sz val="26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9" fillId="31" borderId="0" applyNumberFormat="0" applyBorder="0" applyAlignment="0" applyProtection="0"/>
    <xf numFmtId="0" fontId="10" fillId="32" borderId="3" applyNumberFormat="0" applyAlignment="0" applyProtection="0"/>
    <xf numFmtId="0" fontId="11" fillId="33" borderId="4" applyNumberFormat="0" applyAlignment="0" applyProtection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34" borderId="0" applyNumberFormat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3" applyNumberFormat="0" applyAlignment="0" applyProtection="0"/>
    <xf numFmtId="0" fontId="19" fillId="0" borderId="8" applyNumberFormat="0" applyFill="0" applyAlignment="0" applyProtection="0"/>
    <xf numFmtId="0" fontId="20" fillId="36" borderId="0" applyNumberFormat="0" applyBorder="0" applyAlignment="0" applyProtection="0"/>
    <xf numFmtId="0" fontId="1" fillId="37" borderId="9" applyNumberFormat="0" applyFont="0" applyAlignment="0" applyProtection="0"/>
    <xf numFmtId="0" fontId="21" fillId="32" borderId="10" applyNumberFormat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</cellStyleXfs>
  <cellXfs count="29">
    <xf numFmtId="0" fontId="0" fillId="0" borderId="0" xfId="0"/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2" fillId="0" borderId="1" xfId="28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64" fontId="2" fillId="0" borderId="0" xfId="28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17" fillId="2" borderId="0" xfId="35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35" builtinId="8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123825</xdr:colOff>
      <xdr:row>18</xdr:row>
      <xdr:rowOff>123825</xdr:rowOff>
    </xdr:from>
    <xdr:to>
      <xdr:col>16</xdr:col>
      <xdr:colOff>2352675</xdr:colOff>
      <xdr:row>30</xdr:row>
      <xdr:rowOff>66675</xdr:rowOff>
    </xdr:to>
    <xdr:pic>
      <xdr:nvPicPr>
        <xdr:cNvPr id="1025" name="Picture 6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868775" y="3552825"/>
          <a:ext cx="2228850" cy="2228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209550</xdr:colOff>
      <xdr:row>12</xdr:row>
      <xdr:rowOff>142875</xdr:rowOff>
    </xdr:from>
    <xdr:to>
      <xdr:col>16</xdr:col>
      <xdr:colOff>466724</xdr:colOff>
      <xdr:row>20</xdr:row>
      <xdr:rowOff>123825</xdr:rowOff>
    </xdr:to>
    <xdr:pic>
      <xdr:nvPicPr>
        <xdr:cNvPr id="1026" name="Picture 4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16100" y="2428875"/>
          <a:ext cx="269557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57150</xdr:colOff>
      <xdr:row>23</xdr:row>
      <xdr:rowOff>152400</xdr:rowOff>
    </xdr:from>
    <xdr:to>
      <xdr:col>15</xdr:col>
      <xdr:colOff>342900</xdr:colOff>
      <xdr:row>34</xdr:row>
      <xdr:rowOff>171450</xdr:rowOff>
    </xdr:to>
    <xdr:pic>
      <xdr:nvPicPr>
        <xdr:cNvPr id="1027" name="Picture 8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363700" y="4533900"/>
          <a:ext cx="2114550" cy="2114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485775</xdr:colOff>
      <xdr:row>32</xdr:row>
      <xdr:rowOff>47625</xdr:rowOff>
    </xdr:from>
    <xdr:to>
      <xdr:col>16</xdr:col>
      <xdr:colOff>1971674</xdr:colOff>
      <xdr:row>43</xdr:row>
      <xdr:rowOff>38100</xdr:rowOff>
    </xdr:to>
    <xdr:pic>
      <xdr:nvPicPr>
        <xdr:cNvPr id="1028" name="Picture 10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6621125" y="6143625"/>
          <a:ext cx="2095500" cy="2085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123825</xdr:colOff>
      <xdr:row>42</xdr:row>
      <xdr:rowOff>104775</xdr:rowOff>
    </xdr:from>
    <xdr:to>
      <xdr:col>15</xdr:col>
      <xdr:colOff>466725</xdr:colOff>
      <xdr:row>53</xdr:row>
      <xdr:rowOff>171450</xdr:rowOff>
    </xdr:to>
    <xdr:pic>
      <xdr:nvPicPr>
        <xdr:cNvPr id="1029" name="Picture 12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4430375" y="8105775"/>
          <a:ext cx="2171700" cy="2162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800100</xdr:colOff>
      <xdr:row>60</xdr:row>
      <xdr:rowOff>19050</xdr:rowOff>
    </xdr:from>
    <xdr:to>
      <xdr:col>2</xdr:col>
      <xdr:colOff>1162050</xdr:colOff>
      <xdr:row>77</xdr:row>
      <xdr:rowOff>9525</xdr:rowOff>
    </xdr:to>
    <xdr:pic>
      <xdr:nvPicPr>
        <xdr:cNvPr id="1030" name="Picture 14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800100" y="11458575"/>
          <a:ext cx="2419350" cy="3228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1704975</xdr:colOff>
      <xdr:row>60</xdr:row>
      <xdr:rowOff>38100</xdr:rowOff>
    </xdr:from>
    <xdr:to>
      <xdr:col>3</xdr:col>
      <xdr:colOff>495300</xdr:colOff>
      <xdr:row>77</xdr:row>
      <xdr:rowOff>28575</xdr:rowOff>
    </xdr:to>
    <xdr:pic>
      <xdr:nvPicPr>
        <xdr:cNvPr id="1031" name="Picture 16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762375" y="11477625"/>
          <a:ext cx="2419350" cy="3228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19050</xdr:colOff>
      <xdr:row>60</xdr:row>
      <xdr:rowOff>0</xdr:rowOff>
    </xdr:from>
    <xdr:to>
      <xdr:col>6</xdr:col>
      <xdr:colOff>285750</xdr:colOff>
      <xdr:row>77</xdr:row>
      <xdr:rowOff>9525</xdr:rowOff>
    </xdr:to>
    <xdr:pic>
      <xdr:nvPicPr>
        <xdr:cNvPr id="1032" name="Picture 18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62725" y="11439525"/>
          <a:ext cx="2438400" cy="3248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114300</xdr:colOff>
      <xdr:row>60</xdr:row>
      <xdr:rowOff>19050</xdr:rowOff>
    </xdr:from>
    <xdr:to>
      <xdr:col>9</xdr:col>
      <xdr:colOff>441512</xdr:colOff>
      <xdr:row>77</xdr:row>
      <xdr:rowOff>28575</xdr:rowOff>
    </xdr:to>
    <xdr:pic>
      <xdr:nvPicPr>
        <xdr:cNvPr id="1033" name="Picture 20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9439275" y="11458575"/>
          <a:ext cx="2447925" cy="3248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171450</xdr:colOff>
      <xdr:row>47</xdr:row>
      <xdr:rowOff>19050</xdr:rowOff>
    </xdr:from>
    <xdr:to>
      <xdr:col>16</xdr:col>
      <xdr:colOff>1752600</xdr:colOff>
      <xdr:row>57</xdr:row>
      <xdr:rowOff>104775</xdr:rowOff>
    </xdr:to>
    <xdr:pic>
      <xdr:nvPicPr>
        <xdr:cNvPr id="1034" name="Picture 2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6916400" y="8972550"/>
          <a:ext cx="1581150" cy="1990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676275</xdr:colOff>
      <xdr:row>3</xdr:row>
      <xdr:rowOff>142875</xdr:rowOff>
    </xdr:from>
    <xdr:to>
      <xdr:col>3</xdr:col>
      <xdr:colOff>85725</xdr:colOff>
      <xdr:row>9</xdr:row>
      <xdr:rowOff>66675</xdr:rowOff>
    </xdr:to>
    <xdr:pic>
      <xdr:nvPicPr>
        <xdr:cNvPr id="1035" name="Picture 13" descr="Resultado de imagen para carters logo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2733675" y="714375"/>
          <a:ext cx="3038475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895350</xdr:colOff>
      <xdr:row>0</xdr:row>
      <xdr:rowOff>104775</xdr:rowOff>
    </xdr:from>
    <xdr:to>
      <xdr:col>6</xdr:col>
      <xdr:colOff>238125</xdr:colOff>
      <xdr:row>10</xdr:row>
      <xdr:rowOff>57150</xdr:rowOff>
    </xdr:to>
    <xdr:pic>
      <xdr:nvPicPr>
        <xdr:cNvPr id="1036" name="Picture 5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43675" y="104775"/>
          <a:ext cx="2409825" cy="185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161925</xdr:colOff>
      <xdr:row>18</xdr:row>
      <xdr:rowOff>123825</xdr:rowOff>
    </xdr:from>
    <xdr:to>
      <xdr:col>16</xdr:col>
      <xdr:colOff>2390775</xdr:colOff>
      <xdr:row>30</xdr:row>
      <xdr:rowOff>66675</xdr:rowOff>
    </xdr:to>
    <xdr:pic>
      <xdr:nvPicPr>
        <xdr:cNvPr id="1037" name="Picture 19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906875" y="3552825"/>
          <a:ext cx="2228850" cy="2228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247650</xdr:colOff>
      <xdr:row>12</xdr:row>
      <xdr:rowOff>142875</xdr:rowOff>
    </xdr:from>
    <xdr:to>
      <xdr:col>16</xdr:col>
      <xdr:colOff>504824</xdr:colOff>
      <xdr:row>20</xdr:row>
      <xdr:rowOff>123825</xdr:rowOff>
    </xdr:to>
    <xdr:pic>
      <xdr:nvPicPr>
        <xdr:cNvPr id="1038" name="Picture 2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54200" y="2428875"/>
          <a:ext cx="269557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95250</xdr:colOff>
      <xdr:row>23</xdr:row>
      <xdr:rowOff>152400</xdr:rowOff>
    </xdr:from>
    <xdr:to>
      <xdr:col>15</xdr:col>
      <xdr:colOff>381000</xdr:colOff>
      <xdr:row>34</xdr:row>
      <xdr:rowOff>171450</xdr:rowOff>
    </xdr:to>
    <xdr:pic>
      <xdr:nvPicPr>
        <xdr:cNvPr id="1039" name="Picture 22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401800" y="4533900"/>
          <a:ext cx="2114550" cy="2114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523875</xdr:colOff>
      <xdr:row>32</xdr:row>
      <xdr:rowOff>47625</xdr:rowOff>
    </xdr:from>
    <xdr:to>
      <xdr:col>16</xdr:col>
      <xdr:colOff>2000249</xdr:colOff>
      <xdr:row>43</xdr:row>
      <xdr:rowOff>38100</xdr:rowOff>
    </xdr:to>
    <xdr:pic>
      <xdr:nvPicPr>
        <xdr:cNvPr id="1040" name="Picture 23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6659225" y="6143625"/>
          <a:ext cx="2085975" cy="2085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albanyobjects.blob.core.windows.net/productimages/40394/115591948/c25ef57a-4263-490d-b451-4819238b3a7e.jpg" TargetMode="External"/><Relationship Id="rId1" Type="http://schemas.openxmlformats.org/officeDocument/2006/relationships/hyperlink" Target="https://albanyobjects.blob.core.windows.net/productimages/40394/114159742/72c51ade-3955-4c12-8272-2e7e9b261b7f.jpg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9"/>
  <sheetViews>
    <sheetView tabSelected="1" zoomScale="85" zoomScaleNormal="85" workbookViewId="0">
      <selection activeCell="Q5" sqref="Q5"/>
    </sheetView>
  </sheetViews>
  <sheetFormatPr defaultRowHeight="15" x14ac:dyDescent="0.25"/>
  <cols>
    <col min="1" max="1" width="21.7109375" style="3" customWidth="1"/>
    <col min="2" max="2" width="9.140625" style="3"/>
    <col min="3" max="3" width="54.42578125" style="3" customWidth="1"/>
    <col min="4" max="4" width="12.85546875" style="3" customWidth="1"/>
    <col min="5" max="5" width="16.85546875" style="3" customWidth="1"/>
    <col min="6" max="6" width="15.7109375" style="14" customWidth="1"/>
    <col min="7" max="7" width="9.140625" style="3"/>
    <col min="8" max="8" width="18.85546875" style="3" customWidth="1"/>
    <col min="9" max="9" width="13" style="3" customWidth="1"/>
    <col min="10" max="10" width="11.28515625" style="3" customWidth="1"/>
    <col min="11" max="11" width="13.5703125" style="3" customWidth="1"/>
    <col min="12" max="12" width="12" style="3" customWidth="1"/>
    <col min="13" max="16" width="9.140625" style="3"/>
    <col min="17" max="17" width="37.85546875" style="3" customWidth="1"/>
    <col min="18" max="16384" width="9.140625" style="3"/>
  </cols>
  <sheetData>
    <row r="1" spans="1:30" x14ac:dyDescent="0.25">
      <c r="A1" s="1"/>
      <c r="B1" s="1"/>
      <c r="C1" s="1"/>
      <c r="D1" s="1"/>
      <c r="E1" s="1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30" x14ac:dyDescent="0.25">
      <c r="A2" s="1"/>
      <c r="B2" s="1"/>
      <c r="C2" s="1"/>
      <c r="D2" s="1"/>
      <c r="E2" s="1"/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30" x14ac:dyDescent="0.25">
      <c r="A3" s="1"/>
      <c r="B3" s="1"/>
      <c r="C3" s="1"/>
      <c r="D3" s="1"/>
      <c r="E3" s="1"/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30" x14ac:dyDescent="0.25">
      <c r="A4" s="1"/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30" x14ac:dyDescent="0.25">
      <c r="A5" s="1"/>
      <c r="B5" s="1"/>
      <c r="C5" s="1"/>
      <c r="D5" s="1"/>
      <c r="E5" s="1"/>
      <c r="F5" s="2"/>
      <c r="G5" s="1"/>
      <c r="H5" s="24" t="s">
        <v>140</v>
      </c>
      <c r="I5" s="25"/>
      <c r="J5" s="25"/>
      <c r="K5" s="26"/>
      <c r="L5" s="26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30" x14ac:dyDescent="0.25">
      <c r="A6" s="1"/>
      <c r="B6" s="1"/>
      <c r="C6" s="1"/>
      <c r="E6" s="1"/>
      <c r="F6" s="2"/>
      <c r="G6" s="1"/>
      <c r="H6" s="24"/>
      <c r="I6" s="25"/>
      <c r="J6" s="25"/>
      <c r="K6" s="26"/>
      <c r="L6" s="26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30" x14ac:dyDescent="0.25">
      <c r="A7" s="1"/>
      <c r="B7" s="1"/>
      <c r="C7" s="1"/>
      <c r="D7" s="1"/>
      <c r="E7" s="1"/>
      <c r="F7" s="2"/>
      <c r="G7" s="1"/>
      <c r="H7" s="24"/>
      <c r="I7" s="25"/>
      <c r="J7" s="25"/>
      <c r="K7" s="26"/>
      <c r="L7" s="26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30" x14ac:dyDescent="0.25">
      <c r="A8" s="1"/>
      <c r="B8" s="1"/>
      <c r="C8" s="1"/>
      <c r="D8" s="1"/>
      <c r="E8" s="1"/>
      <c r="F8" s="2"/>
      <c r="G8" s="1"/>
      <c r="H8" s="24"/>
      <c r="I8" s="25"/>
      <c r="J8" s="25"/>
      <c r="K8" s="26"/>
      <c r="L8" s="26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30" x14ac:dyDescent="0.25">
      <c r="A9" s="1"/>
      <c r="B9" s="1"/>
      <c r="C9" s="1"/>
      <c r="D9" s="1"/>
      <c r="E9" s="1"/>
      <c r="F9" s="2"/>
      <c r="G9" s="1"/>
      <c r="H9" s="24"/>
      <c r="I9" s="25"/>
      <c r="J9" s="25"/>
      <c r="K9" s="26"/>
      <c r="L9" s="26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30" x14ac:dyDescent="0.25">
      <c r="A10" s="1"/>
      <c r="B10" s="1"/>
      <c r="C10" s="1"/>
      <c r="D10" s="1"/>
      <c r="E10" s="1"/>
      <c r="F10" s="2"/>
      <c r="G10" s="1"/>
      <c r="H10" s="23" t="s">
        <v>139</v>
      </c>
      <c r="I10" s="27"/>
      <c r="J10" s="28"/>
      <c r="K10" s="23"/>
      <c r="L10" s="23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30" x14ac:dyDescent="0.25">
      <c r="A11" s="1"/>
      <c r="B11" s="1"/>
      <c r="C11" s="1"/>
      <c r="D11" s="1"/>
      <c r="E11" s="1"/>
      <c r="F11" s="2"/>
      <c r="G11" s="1"/>
      <c r="H11" s="23"/>
      <c r="I11" s="27"/>
      <c r="J11" s="28"/>
      <c r="K11" s="23"/>
      <c r="L11" s="23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x14ac:dyDescent="0.25">
      <c r="A12" s="4" t="s">
        <v>1</v>
      </c>
      <c r="B12" s="4" t="s">
        <v>2</v>
      </c>
      <c r="C12" s="4" t="s">
        <v>3</v>
      </c>
      <c r="D12" s="4" t="s">
        <v>131</v>
      </c>
      <c r="E12" s="4" t="s">
        <v>4</v>
      </c>
      <c r="F12" s="4" t="s">
        <v>5</v>
      </c>
      <c r="G12" s="4" t="s">
        <v>6</v>
      </c>
      <c r="H12" s="5" t="s">
        <v>133</v>
      </c>
      <c r="I12" s="4"/>
      <c r="J12" s="6"/>
      <c r="K12" s="4"/>
      <c r="L12" s="6"/>
      <c r="M12" s="23" t="s">
        <v>138</v>
      </c>
      <c r="N12" s="23"/>
      <c r="O12" s="23"/>
      <c r="P12" s="23"/>
      <c r="Q12" s="23"/>
      <c r="R12" s="23" t="s">
        <v>0</v>
      </c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</row>
    <row r="13" spans="1:30" x14ac:dyDescent="0.25">
      <c r="A13" s="7" t="s">
        <v>21</v>
      </c>
      <c r="B13" s="7" t="s">
        <v>9</v>
      </c>
      <c r="C13" s="7" t="s">
        <v>22</v>
      </c>
      <c r="D13" s="7" t="s">
        <v>132</v>
      </c>
      <c r="E13" s="7" t="s">
        <v>132</v>
      </c>
      <c r="F13" s="12">
        <v>22</v>
      </c>
      <c r="G13" s="7">
        <v>1</v>
      </c>
      <c r="H13" s="7">
        <v>3097</v>
      </c>
      <c r="I13" s="8"/>
      <c r="J13" s="15"/>
      <c r="K13" s="8"/>
      <c r="L13" s="15"/>
      <c r="M13" s="1"/>
      <c r="N13" s="1"/>
      <c r="O13" s="1"/>
      <c r="P13" s="1"/>
      <c r="Q13" s="1"/>
      <c r="R13" s="22" t="s">
        <v>20</v>
      </c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1"/>
    </row>
    <row r="14" spans="1:30" x14ac:dyDescent="0.25">
      <c r="A14" s="7" t="s">
        <v>24</v>
      </c>
      <c r="B14" s="7" t="s">
        <v>9</v>
      </c>
      <c r="C14" s="7" t="s">
        <v>25</v>
      </c>
      <c r="D14" s="7" t="s">
        <v>132</v>
      </c>
      <c r="E14" s="7" t="s">
        <v>132</v>
      </c>
      <c r="F14" s="12">
        <v>22</v>
      </c>
      <c r="G14" s="7">
        <v>1</v>
      </c>
      <c r="H14" s="7">
        <v>5255</v>
      </c>
      <c r="I14" s="8"/>
      <c r="J14" s="15"/>
      <c r="K14" s="8"/>
      <c r="L14" s="15"/>
      <c r="M14" s="1"/>
      <c r="N14" s="1"/>
      <c r="O14" s="1"/>
      <c r="P14" s="1"/>
      <c r="Q14" s="1"/>
      <c r="R14" s="22" t="s">
        <v>23</v>
      </c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1"/>
    </row>
    <row r="15" spans="1:30" x14ac:dyDescent="0.25">
      <c r="A15" s="7" t="s">
        <v>8</v>
      </c>
      <c r="B15" s="7" t="s">
        <v>9</v>
      </c>
      <c r="C15" s="7" t="s">
        <v>10</v>
      </c>
      <c r="D15" s="7" t="s">
        <v>132</v>
      </c>
      <c r="E15" s="7" t="s">
        <v>132</v>
      </c>
      <c r="F15" s="12">
        <v>22</v>
      </c>
      <c r="G15" s="7">
        <v>1</v>
      </c>
      <c r="H15" s="7">
        <v>1400</v>
      </c>
      <c r="I15" s="8"/>
      <c r="J15" s="15"/>
      <c r="K15" s="8"/>
      <c r="L15" s="15"/>
      <c r="M15" s="1"/>
      <c r="N15" s="1"/>
      <c r="O15" s="1"/>
      <c r="P15" s="1"/>
      <c r="Q15" s="1"/>
      <c r="R15" s="22" t="s">
        <v>7</v>
      </c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1"/>
    </row>
    <row r="16" spans="1:30" x14ac:dyDescent="0.25">
      <c r="A16" s="7" t="s">
        <v>27</v>
      </c>
      <c r="B16" s="7" t="s">
        <v>9</v>
      </c>
      <c r="C16" s="7" t="s">
        <v>28</v>
      </c>
      <c r="D16" s="7" t="s">
        <v>132</v>
      </c>
      <c r="E16" s="7" t="s">
        <v>132</v>
      </c>
      <c r="F16" s="12">
        <v>22</v>
      </c>
      <c r="G16" s="7">
        <v>1</v>
      </c>
      <c r="H16" s="7">
        <v>1468</v>
      </c>
      <c r="I16" s="8"/>
      <c r="J16" s="15"/>
      <c r="K16" s="8"/>
      <c r="L16" s="15"/>
      <c r="M16" s="1"/>
      <c r="N16" s="1"/>
      <c r="O16" s="1"/>
      <c r="P16" s="1"/>
      <c r="Q16" s="1"/>
      <c r="R16" s="22" t="s">
        <v>26</v>
      </c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1"/>
    </row>
    <row r="17" spans="1:30" x14ac:dyDescent="0.25">
      <c r="A17" s="7"/>
      <c r="B17" s="7"/>
      <c r="C17" s="7"/>
      <c r="D17" s="7"/>
      <c r="E17" s="7"/>
      <c r="F17" s="4"/>
      <c r="G17" s="7"/>
      <c r="H17" s="9">
        <f>SUM(H13:H16)</f>
        <v>11220</v>
      </c>
      <c r="I17" s="10"/>
      <c r="J17" s="9"/>
      <c r="K17" s="10"/>
      <c r="L17" s="9"/>
      <c r="M17" s="11"/>
      <c r="N17" s="1"/>
      <c r="O17" s="1"/>
      <c r="P17" s="1"/>
      <c r="Q17" s="1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1"/>
    </row>
    <row r="18" spans="1:30" x14ac:dyDescent="0.25">
      <c r="A18" s="7" t="s">
        <v>30</v>
      </c>
      <c r="B18" s="7" t="s">
        <v>9</v>
      </c>
      <c r="C18" s="7" t="s">
        <v>31</v>
      </c>
      <c r="D18" s="7" t="s">
        <v>32</v>
      </c>
      <c r="E18" s="8">
        <v>190796678245</v>
      </c>
      <c r="F18" s="12">
        <v>34</v>
      </c>
      <c r="G18" s="7">
        <v>1</v>
      </c>
      <c r="H18" s="7">
        <v>250</v>
      </c>
      <c r="I18" s="8"/>
      <c r="J18" s="15"/>
      <c r="K18" s="8"/>
      <c r="L18" s="15"/>
      <c r="M18" s="1"/>
      <c r="N18" s="1"/>
      <c r="O18" s="1"/>
      <c r="P18" s="1"/>
      <c r="Q18" s="1"/>
      <c r="R18" s="22" t="s">
        <v>29</v>
      </c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1"/>
    </row>
    <row r="19" spans="1:30" x14ac:dyDescent="0.25">
      <c r="A19" s="7" t="s">
        <v>43</v>
      </c>
      <c r="B19" s="7" t="s">
        <v>9</v>
      </c>
      <c r="C19" s="7" t="s">
        <v>44</v>
      </c>
      <c r="D19" s="7" t="s">
        <v>32</v>
      </c>
      <c r="E19" s="8">
        <v>190796678252</v>
      </c>
      <c r="F19" s="12">
        <v>34</v>
      </c>
      <c r="G19" s="7">
        <v>524</v>
      </c>
      <c r="H19" s="7">
        <v>704</v>
      </c>
      <c r="I19" s="8"/>
      <c r="J19" s="15"/>
      <c r="K19" s="8"/>
      <c r="L19" s="15"/>
      <c r="M19" s="1"/>
      <c r="N19" s="1"/>
      <c r="O19" s="1"/>
      <c r="P19" s="1"/>
      <c r="Q19" s="1"/>
      <c r="R19" s="22" t="s">
        <v>42</v>
      </c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1"/>
    </row>
    <row r="20" spans="1:30" x14ac:dyDescent="0.25">
      <c r="A20" s="7" t="s">
        <v>40</v>
      </c>
      <c r="B20" s="7" t="s">
        <v>9</v>
      </c>
      <c r="C20" s="7" t="s">
        <v>41</v>
      </c>
      <c r="D20" s="7" t="s">
        <v>32</v>
      </c>
      <c r="E20" s="8">
        <v>190796678269</v>
      </c>
      <c r="F20" s="12">
        <v>34</v>
      </c>
      <c r="G20" s="7">
        <v>8</v>
      </c>
      <c r="H20" s="7">
        <v>1347</v>
      </c>
      <c r="I20" s="8"/>
      <c r="J20" s="15"/>
      <c r="K20" s="8"/>
      <c r="L20" s="15"/>
      <c r="M20" s="1"/>
      <c r="N20" s="1"/>
      <c r="O20" s="1"/>
      <c r="P20" s="1"/>
      <c r="Q20" s="1"/>
      <c r="R20" s="22" t="s">
        <v>39</v>
      </c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1"/>
    </row>
    <row r="21" spans="1:30" x14ac:dyDescent="0.25">
      <c r="A21" s="7" t="s">
        <v>37</v>
      </c>
      <c r="B21" s="7" t="s">
        <v>9</v>
      </c>
      <c r="C21" s="7" t="s">
        <v>38</v>
      </c>
      <c r="D21" s="7" t="s">
        <v>32</v>
      </c>
      <c r="E21" s="8">
        <v>190796678276</v>
      </c>
      <c r="F21" s="12">
        <v>34</v>
      </c>
      <c r="G21" s="7">
        <v>1</v>
      </c>
      <c r="H21" s="7">
        <v>1228</v>
      </c>
      <c r="I21" s="8"/>
      <c r="J21" s="15"/>
      <c r="K21" s="8"/>
      <c r="L21" s="15"/>
      <c r="M21" s="1"/>
      <c r="N21" s="1"/>
      <c r="O21" s="1"/>
      <c r="P21" s="1"/>
      <c r="Q21" s="1"/>
      <c r="R21" s="22" t="s">
        <v>36</v>
      </c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1"/>
    </row>
    <row r="22" spans="1:30" x14ac:dyDescent="0.25">
      <c r="A22" s="7" t="s">
        <v>34</v>
      </c>
      <c r="B22" s="7" t="s">
        <v>9</v>
      </c>
      <c r="C22" s="7" t="s">
        <v>35</v>
      </c>
      <c r="D22" s="7" t="s">
        <v>32</v>
      </c>
      <c r="E22" s="8">
        <v>1907966782083</v>
      </c>
      <c r="F22" s="12">
        <v>34</v>
      </c>
      <c r="G22" s="7">
        <v>2</v>
      </c>
      <c r="H22" s="7">
        <v>1100</v>
      </c>
      <c r="I22" s="8"/>
      <c r="J22" s="15"/>
      <c r="K22" s="8"/>
      <c r="L22" s="15"/>
      <c r="M22" s="1"/>
      <c r="N22" s="1"/>
      <c r="O22" s="1"/>
      <c r="P22" s="1"/>
      <c r="Q22" s="1"/>
      <c r="R22" s="22" t="s">
        <v>33</v>
      </c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1"/>
    </row>
    <row r="23" spans="1:30" x14ac:dyDescent="0.25">
      <c r="A23" s="7"/>
      <c r="B23" s="7"/>
      <c r="C23" s="7"/>
      <c r="D23" s="7"/>
      <c r="E23" s="7"/>
      <c r="F23" s="12"/>
      <c r="G23" s="7"/>
      <c r="H23" s="9">
        <f>SUM(H18:H22)</f>
        <v>4629</v>
      </c>
      <c r="I23" s="10"/>
      <c r="J23" s="9"/>
      <c r="K23" s="16"/>
      <c r="L23" s="9"/>
      <c r="M23" s="1"/>
      <c r="N23" s="1"/>
      <c r="O23" s="1"/>
      <c r="P23" s="1"/>
      <c r="Q23" s="1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1"/>
    </row>
    <row r="24" spans="1:30" x14ac:dyDescent="0.25">
      <c r="A24" s="7" t="s">
        <v>116</v>
      </c>
      <c r="B24" s="7" t="s">
        <v>9</v>
      </c>
      <c r="C24" s="7" t="s">
        <v>117</v>
      </c>
      <c r="D24" s="7" t="s">
        <v>93</v>
      </c>
      <c r="E24" s="8">
        <v>190796325026</v>
      </c>
      <c r="F24" s="12">
        <v>12</v>
      </c>
      <c r="G24" s="7">
        <v>30</v>
      </c>
      <c r="H24" s="7">
        <v>71</v>
      </c>
      <c r="I24" s="8"/>
      <c r="J24" s="15"/>
      <c r="K24" s="8"/>
      <c r="L24" s="15"/>
      <c r="M24" s="1"/>
      <c r="N24" s="1"/>
      <c r="O24" s="1"/>
      <c r="P24" s="1"/>
      <c r="Q24" s="1"/>
      <c r="R24" s="22" t="s">
        <v>115</v>
      </c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1"/>
    </row>
    <row r="25" spans="1:30" x14ac:dyDescent="0.25">
      <c r="A25" s="7" t="s">
        <v>107</v>
      </c>
      <c r="B25" s="7" t="s">
        <v>9</v>
      </c>
      <c r="C25" s="7" t="s">
        <v>108</v>
      </c>
      <c r="D25" s="7" t="s">
        <v>93</v>
      </c>
      <c r="E25" s="8">
        <v>190796325033</v>
      </c>
      <c r="F25" s="12">
        <v>12</v>
      </c>
      <c r="G25" s="7">
        <v>30</v>
      </c>
      <c r="H25" s="7">
        <v>59</v>
      </c>
      <c r="I25" s="8"/>
      <c r="J25" s="15"/>
      <c r="K25" s="8"/>
      <c r="L25" s="15"/>
      <c r="M25" s="1"/>
      <c r="N25" s="1"/>
      <c r="O25" s="1"/>
      <c r="P25" s="1"/>
      <c r="Q25" s="1"/>
      <c r="R25" s="22" t="s">
        <v>106</v>
      </c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1"/>
    </row>
    <row r="26" spans="1:30" x14ac:dyDescent="0.25">
      <c r="A26" s="7" t="s">
        <v>104</v>
      </c>
      <c r="B26" s="7" t="s">
        <v>9</v>
      </c>
      <c r="C26" s="7" t="s">
        <v>105</v>
      </c>
      <c r="D26" s="7" t="s">
        <v>93</v>
      </c>
      <c r="E26" s="8">
        <v>190796325040</v>
      </c>
      <c r="F26" s="12">
        <v>12</v>
      </c>
      <c r="G26" s="7">
        <v>30</v>
      </c>
      <c r="H26" s="7">
        <v>55</v>
      </c>
      <c r="I26" s="8"/>
      <c r="J26" s="15"/>
      <c r="K26" s="8"/>
      <c r="L26" s="15"/>
      <c r="M26" s="1"/>
      <c r="N26" s="1"/>
      <c r="O26" s="1"/>
      <c r="P26" s="1"/>
      <c r="Q26" s="1"/>
      <c r="R26" s="22" t="s">
        <v>103</v>
      </c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1"/>
    </row>
    <row r="27" spans="1:30" x14ac:dyDescent="0.25">
      <c r="A27" s="7" t="s">
        <v>98</v>
      </c>
      <c r="B27" s="7" t="s">
        <v>9</v>
      </c>
      <c r="C27" s="7" t="s">
        <v>99</v>
      </c>
      <c r="D27" s="7" t="s">
        <v>93</v>
      </c>
      <c r="E27" s="8">
        <v>190796324999</v>
      </c>
      <c r="F27" s="12">
        <v>12</v>
      </c>
      <c r="G27" s="7">
        <v>30</v>
      </c>
      <c r="H27" s="7">
        <v>100</v>
      </c>
      <c r="I27" s="8"/>
      <c r="J27" s="15"/>
      <c r="K27" s="8"/>
      <c r="L27" s="15"/>
      <c r="M27" s="1"/>
      <c r="N27" s="1"/>
      <c r="O27" s="1"/>
      <c r="P27" s="1"/>
      <c r="Q27" s="1"/>
      <c r="R27" s="22" t="s">
        <v>97</v>
      </c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1"/>
    </row>
    <row r="28" spans="1:30" x14ac:dyDescent="0.25">
      <c r="A28" s="7" t="s">
        <v>91</v>
      </c>
      <c r="B28" s="7" t="s">
        <v>9</v>
      </c>
      <c r="C28" s="7" t="s">
        <v>92</v>
      </c>
      <c r="D28" s="7" t="s">
        <v>93</v>
      </c>
      <c r="E28" s="8">
        <v>190796325002</v>
      </c>
      <c r="F28" s="12">
        <v>12</v>
      </c>
      <c r="G28" s="7">
        <v>30</v>
      </c>
      <c r="H28" s="7">
        <v>99</v>
      </c>
      <c r="I28" s="8"/>
      <c r="J28" s="15"/>
      <c r="K28" s="8"/>
      <c r="L28" s="15"/>
      <c r="M28" s="1"/>
      <c r="N28" s="1"/>
      <c r="O28" s="1"/>
      <c r="P28" s="1"/>
      <c r="Q28" s="1"/>
      <c r="R28" s="22" t="s">
        <v>90</v>
      </c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1"/>
    </row>
    <row r="29" spans="1:30" x14ac:dyDescent="0.25">
      <c r="A29" s="7" t="s">
        <v>128</v>
      </c>
      <c r="B29" s="7" t="s">
        <v>9</v>
      </c>
      <c r="C29" s="7" t="s">
        <v>129</v>
      </c>
      <c r="D29" s="7" t="s">
        <v>52</v>
      </c>
      <c r="E29" s="8">
        <v>190796322384</v>
      </c>
      <c r="F29" s="12">
        <v>14</v>
      </c>
      <c r="G29" s="7">
        <v>30</v>
      </c>
      <c r="H29" s="7">
        <v>234</v>
      </c>
      <c r="I29" s="8"/>
      <c r="J29" s="15"/>
      <c r="K29" s="8"/>
      <c r="L29" s="15"/>
      <c r="M29" s="1"/>
      <c r="N29" s="1"/>
      <c r="O29" s="1"/>
      <c r="P29" s="1"/>
      <c r="Q29" s="1"/>
      <c r="R29" s="22" t="s">
        <v>127</v>
      </c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1"/>
    </row>
    <row r="30" spans="1:30" x14ac:dyDescent="0.25">
      <c r="A30" s="7" t="s">
        <v>122</v>
      </c>
      <c r="B30" s="7" t="s">
        <v>9</v>
      </c>
      <c r="C30" s="7" t="s">
        <v>123</v>
      </c>
      <c r="D30" s="7" t="s">
        <v>52</v>
      </c>
      <c r="E30" s="8">
        <v>190796322391</v>
      </c>
      <c r="F30" s="12">
        <v>14</v>
      </c>
      <c r="G30" s="7">
        <v>30</v>
      </c>
      <c r="H30" s="7">
        <v>278</v>
      </c>
      <c r="I30" s="8"/>
      <c r="J30" s="15"/>
      <c r="K30" s="8"/>
      <c r="L30" s="15"/>
      <c r="M30" s="1"/>
      <c r="N30" s="1"/>
      <c r="O30" s="1"/>
      <c r="P30" s="1"/>
      <c r="Q30" s="1"/>
      <c r="R30" s="22" t="s">
        <v>121</v>
      </c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1"/>
    </row>
    <row r="31" spans="1:30" x14ac:dyDescent="0.25">
      <c r="A31" s="7" t="s">
        <v>54</v>
      </c>
      <c r="B31" s="7" t="s">
        <v>9</v>
      </c>
      <c r="C31" s="7" t="s">
        <v>55</v>
      </c>
      <c r="D31" s="7" t="s">
        <v>52</v>
      </c>
      <c r="E31" s="8">
        <v>190796322407</v>
      </c>
      <c r="F31" s="12">
        <v>14</v>
      </c>
      <c r="G31" s="7">
        <v>30</v>
      </c>
      <c r="H31" s="7">
        <v>88</v>
      </c>
      <c r="I31" s="8"/>
      <c r="J31" s="15"/>
      <c r="K31" s="8"/>
      <c r="L31" s="15"/>
      <c r="M31" s="1"/>
      <c r="N31" s="1"/>
      <c r="O31" s="1"/>
      <c r="P31" s="1"/>
      <c r="Q31" s="1"/>
      <c r="R31" s="22" t="s">
        <v>53</v>
      </c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1"/>
    </row>
    <row r="32" spans="1:30" x14ac:dyDescent="0.25">
      <c r="A32" s="7" t="s">
        <v>50</v>
      </c>
      <c r="B32" s="7" t="s">
        <v>9</v>
      </c>
      <c r="C32" s="7" t="s">
        <v>51</v>
      </c>
      <c r="D32" s="7" t="s">
        <v>52</v>
      </c>
      <c r="E32" s="8">
        <v>190796322414</v>
      </c>
      <c r="F32" s="12">
        <v>14</v>
      </c>
      <c r="G32" s="7">
        <v>30</v>
      </c>
      <c r="H32" s="7">
        <v>198</v>
      </c>
      <c r="I32" s="8"/>
      <c r="J32" s="15"/>
      <c r="K32" s="8"/>
      <c r="L32" s="15"/>
      <c r="M32" s="1"/>
      <c r="N32" s="1"/>
      <c r="O32" s="1"/>
      <c r="P32" s="1"/>
      <c r="Q32" s="1"/>
      <c r="R32" s="22" t="s">
        <v>49</v>
      </c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1"/>
    </row>
    <row r="33" spans="1:30" x14ac:dyDescent="0.25">
      <c r="A33" s="7" t="s">
        <v>85</v>
      </c>
      <c r="B33" s="7" t="s">
        <v>9</v>
      </c>
      <c r="C33" s="7" t="s">
        <v>86</v>
      </c>
      <c r="D33" s="7" t="s">
        <v>70</v>
      </c>
      <c r="E33" s="8">
        <v>190796321677</v>
      </c>
      <c r="F33" s="12">
        <v>16</v>
      </c>
      <c r="G33" s="7">
        <v>30</v>
      </c>
      <c r="H33" s="7">
        <v>150</v>
      </c>
      <c r="I33" s="8"/>
      <c r="J33" s="15"/>
      <c r="K33" s="8"/>
      <c r="L33" s="15"/>
      <c r="M33" s="1"/>
      <c r="N33" s="1"/>
      <c r="O33" s="1"/>
      <c r="P33" s="1"/>
      <c r="Q33" s="1"/>
      <c r="R33" s="22" t="s">
        <v>84</v>
      </c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1"/>
    </row>
    <row r="34" spans="1:30" x14ac:dyDescent="0.25">
      <c r="A34" s="7" t="s">
        <v>78</v>
      </c>
      <c r="B34" s="7" t="s">
        <v>9</v>
      </c>
      <c r="C34" s="7" t="s">
        <v>79</v>
      </c>
      <c r="D34" s="7" t="s">
        <v>70</v>
      </c>
      <c r="E34" s="8">
        <v>190796321684</v>
      </c>
      <c r="F34" s="12">
        <v>16</v>
      </c>
      <c r="G34" s="7">
        <v>30</v>
      </c>
      <c r="H34" s="7">
        <v>115</v>
      </c>
      <c r="I34" s="8"/>
      <c r="J34" s="15"/>
      <c r="K34" s="8"/>
      <c r="L34" s="15"/>
      <c r="M34" s="1"/>
      <c r="N34" s="1"/>
      <c r="O34" s="1"/>
      <c r="P34" s="1"/>
      <c r="Q34" s="1"/>
      <c r="R34" s="22" t="s">
        <v>77</v>
      </c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1"/>
    </row>
    <row r="35" spans="1:30" x14ac:dyDescent="0.25">
      <c r="A35" s="7" t="s">
        <v>68</v>
      </c>
      <c r="B35" s="7" t="s">
        <v>9</v>
      </c>
      <c r="C35" s="7" t="s">
        <v>69</v>
      </c>
      <c r="D35" s="7" t="s">
        <v>70</v>
      </c>
      <c r="E35" s="8">
        <v>190796321707</v>
      </c>
      <c r="F35" s="12">
        <v>16</v>
      </c>
      <c r="G35" s="7">
        <v>30</v>
      </c>
      <c r="H35" s="7">
        <v>51</v>
      </c>
      <c r="I35" s="8"/>
      <c r="J35" s="15"/>
      <c r="K35" s="8"/>
      <c r="L35" s="15"/>
      <c r="M35" s="1"/>
      <c r="N35" s="1"/>
      <c r="O35" s="1"/>
      <c r="P35" s="1"/>
      <c r="Q35" s="1"/>
      <c r="R35" s="22" t="s">
        <v>67</v>
      </c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1"/>
    </row>
    <row r="36" spans="1:30" x14ac:dyDescent="0.25">
      <c r="A36" s="7"/>
      <c r="B36" s="7"/>
      <c r="C36" s="7"/>
      <c r="D36" s="7"/>
      <c r="E36" s="8"/>
      <c r="F36" s="12"/>
      <c r="G36" s="7"/>
      <c r="H36" s="9">
        <f>SUM(H24:H35)</f>
        <v>1498</v>
      </c>
      <c r="I36" s="10"/>
      <c r="J36" s="9"/>
      <c r="K36" s="10"/>
      <c r="L36" s="10"/>
      <c r="M36" s="1"/>
      <c r="N36" s="1"/>
      <c r="O36" s="1"/>
      <c r="P36" s="1"/>
      <c r="Q36" s="1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1"/>
    </row>
    <row r="37" spans="1:30" x14ac:dyDescent="0.25">
      <c r="A37" s="7" t="s">
        <v>113</v>
      </c>
      <c r="B37" s="7" t="s">
        <v>9</v>
      </c>
      <c r="C37" s="7" t="s">
        <v>114</v>
      </c>
      <c r="D37" s="7" t="s">
        <v>62</v>
      </c>
      <c r="E37" s="8">
        <v>190796325446</v>
      </c>
      <c r="F37" s="12">
        <v>14</v>
      </c>
      <c r="G37" s="7">
        <v>30</v>
      </c>
      <c r="H37" s="7">
        <v>73</v>
      </c>
      <c r="I37" s="8"/>
      <c r="J37" s="15"/>
      <c r="K37" s="8"/>
      <c r="L37" s="15"/>
      <c r="M37" s="1"/>
      <c r="N37" s="1"/>
      <c r="O37" s="1"/>
      <c r="P37" s="1"/>
      <c r="Q37" s="1"/>
      <c r="R37" s="22" t="s">
        <v>112</v>
      </c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1"/>
    </row>
    <row r="38" spans="1:30" x14ac:dyDescent="0.25">
      <c r="A38" s="7" t="s">
        <v>110</v>
      </c>
      <c r="B38" s="7" t="s">
        <v>9</v>
      </c>
      <c r="C38" s="7" t="s">
        <v>111</v>
      </c>
      <c r="D38" s="7" t="s">
        <v>62</v>
      </c>
      <c r="E38" s="8">
        <v>19079632453</v>
      </c>
      <c r="F38" s="12">
        <v>14</v>
      </c>
      <c r="G38" s="7">
        <v>30</v>
      </c>
      <c r="H38" s="7">
        <v>82</v>
      </c>
      <c r="I38" s="8"/>
      <c r="J38" s="15"/>
      <c r="K38" s="8"/>
      <c r="L38" s="15"/>
      <c r="M38" s="1"/>
      <c r="N38" s="1"/>
      <c r="O38" s="1"/>
      <c r="P38" s="1"/>
      <c r="Q38" s="1"/>
      <c r="R38" s="22" t="s">
        <v>109</v>
      </c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1"/>
    </row>
    <row r="39" spans="1:30" x14ac:dyDescent="0.25">
      <c r="A39" s="7" t="s">
        <v>101</v>
      </c>
      <c r="B39" s="7" t="s">
        <v>9</v>
      </c>
      <c r="C39" s="7" t="s">
        <v>102</v>
      </c>
      <c r="D39" s="7" t="s">
        <v>62</v>
      </c>
      <c r="E39" s="8">
        <v>190796325460</v>
      </c>
      <c r="F39" s="12">
        <v>14</v>
      </c>
      <c r="G39" s="7">
        <v>30</v>
      </c>
      <c r="H39" s="7">
        <v>97</v>
      </c>
      <c r="I39" s="8"/>
      <c r="J39" s="15"/>
      <c r="K39" s="8"/>
      <c r="L39" s="15"/>
      <c r="M39" s="1"/>
      <c r="N39" s="1"/>
      <c r="O39" s="1"/>
      <c r="P39" s="1"/>
      <c r="Q39" s="1"/>
      <c r="R39" s="22" t="s">
        <v>100</v>
      </c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1"/>
    </row>
    <row r="40" spans="1:30" x14ac:dyDescent="0.25">
      <c r="A40" s="7" t="s">
        <v>95</v>
      </c>
      <c r="B40" s="7" t="s">
        <v>9</v>
      </c>
      <c r="C40" s="7" t="s">
        <v>96</v>
      </c>
      <c r="D40" s="7" t="s">
        <v>62</v>
      </c>
      <c r="E40" s="8">
        <v>190796325415</v>
      </c>
      <c r="F40" s="12">
        <v>14</v>
      </c>
      <c r="G40" s="7">
        <v>30</v>
      </c>
      <c r="H40" s="7">
        <v>135</v>
      </c>
      <c r="I40" s="8"/>
      <c r="J40" s="15"/>
      <c r="K40" s="8"/>
      <c r="L40" s="15"/>
      <c r="M40" s="1"/>
      <c r="N40" s="1"/>
      <c r="O40" s="1"/>
      <c r="P40" s="1"/>
      <c r="Q40" s="1"/>
      <c r="R40" s="22" t="s">
        <v>94</v>
      </c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1"/>
    </row>
    <row r="41" spans="1:30" x14ac:dyDescent="0.25">
      <c r="A41" s="7" t="s">
        <v>88</v>
      </c>
      <c r="B41" s="7" t="s">
        <v>9</v>
      </c>
      <c r="C41" s="7" t="s">
        <v>89</v>
      </c>
      <c r="D41" s="7" t="s">
        <v>62</v>
      </c>
      <c r="E41" s="8">
        <v>190796325422</v>
      </c>
      <c r="F41" s="12">
        <v>14</v>
      </c>
      <c r="G41" s="7">
        <v>30</v>
      </c>
      <c r="H41" s="7">
        <v>147</v>
      </c>
      <c r="I41" s="8"/>
      <c r="J41" s="15"/>
      <c r="K41" s="8"/>
      <c r="L41" s="15"/>
      <c r="M41" s="1"/>
      <c r="N41" s="1"/>
      <c r="O41" s="1"/>
      <c r="P41" s="1"/>
      <c r="Q41" s="1"/>
      <c r="R41" s="22" t="s">
        <v>87</v>
      </c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1"/>
    </row>
    <row r="42" spans="1:30" x14ac:dyDescent="0.25">
      <c r="A42" s="7" t="s">
        <v>60</v>
      </c>
      <c r="B42" s="7" t="s">
        <v>9</v>
      </c>
      <c r="C42" s="7" t="s">
        <v>61</v>
      </c>
      <c r="D42" s="7" t="s">
        <v>62</v>
      </c>
      <c r="E42" s="8">
        <v>190796325439</v>
      </c>
      <c r="F42" s="12">
        <v>14</v>
      </c>
      <c r="G42" s="7">
        <v>30</v>
      </c>
      <c r="H42" s="7">
        <v>118</v>
      </c>
      <c r="I42" s="8"/>
      <c r="J42" s="15"/>
      <c r="K42" s="8"/>
      <c r="L42" s="15"/>
      <c r="M42" s="1"/>
      <c r="N42" s="1"/>
      <c r="O42" s="1"/>
      <c r="P42" s="1"/>
      <c r="Q42" s="1"/>
      <c r="R42" s="22" t="s">
        <v>59</v>
      </c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1"/>
    </row>
    <row r="43" spans="1:30" x14ac:dyDescent="0.25">
      <c r="A43" s="7" t="s">
        <v>125</v>
      </c>
      <c r="B43" s="7" t="s">
        <v>9</v>
      </c>
      <c r="C43" s="7" t="s">
        <v>126</v>
      </c>
      <c r="D43" s="7" t="s">
        <v>48</v>
      </c>
      <c r="E43" s="8">
        <v>190796325484</v>
      </c>
      <c r="F43" s="12">
        <v>16</v>
      </c>
      <c r="G43" s="7">
        <v>30</v>
      </c>
      <c r="H43" s="7">
        <v>244</v>
      </c>
      <c r="I43" s="8"/>
      <c r="J43" s="15"/>
      <c r="K43" s="8"/>
      <c r="L43" s="15"/>
      <c r="M43" s="1"/>
      <c r="N43" s="1"/>
      <c r="O43" s="1"/>
      <c r="P43" s="1"/>
      <c r="Q43" s="1"/>
      <c r="R43" s="22" t="s">
        <v>124</v>
      </c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1"/>
    </row>
    <row r="44" spans="1:30" x14ac:dyDescent="0.25">
      <c r="A44" s="7" t="s">
        <v>119</v>
      </c>
      <c r="B44" s="7" t="s">
        <v>9</v>
      </c>
      <c r="C44" s="7" t="s">
        <v>120</v>
      </c>
      <c r="D44" s="7" t="s">
        <v>48</v>
      </c>
      <c r="E44" s="8">
        <v>190796325491</v>
      </c>
      <c r="F44" s="12">
        <v>16</v>
      </c>
      <c r="G44" s="7">
        <v>30</v>
      </c>
      <c r="H44" s="7">
        <v>382</v>
      </c>
      <c r="I44" s="8"/>
      <c r="J44" s="15"/>
      <c r="K44" s="8"/>
      <c r="L44" s="15"/>
      <c r="M44" s="1"/>
      <c r="N44" s="1"/>
      <c r="O44" s="1"/>
      <c r="P44" s="1"/>
      <c r="Q44" s="1"/>
      <c r="R44" s="22" t="s">
        <v>118</v>
      </c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1"/>
    </row>
    <row r="45" spans="1:30" x14ac:dyDescent="0.25">
      <c r="A45" s="7" t="s">
        <v>57</v>
      </c>
      <c r="B45" s="7" t="s">
        <v>9</v>
      </c>
      <c r="C45" s="7" t="s">
        <v>58</v>
      </c>
      <c r="D45" s="7" t="s">
        <v>48</v>
      </c>
      <c r="E45" s="8">
        <v>190796325507</v>
      </c>
      <c r="F45" s="12">
        <v>16</v>
      </c>
      <c r="G45" s="7">
        <v>30</v>
      </c>
      <c r="H45" s="7">
        <v>259</v>
      </c>
      <c r="I45" s="8"/>
      <c r="J45" s="15"/>
      <c r="K45" s="8"/>
      <c r="L45" s="15"/>
      <c r="M45" s="1"/>
      <c r="N45" s="1"/>
      <c r="O45" s="1"/>
      <c r="P45" s="1"/>
      <c r="Q45" s="1"/>
      <c r="R45" s="22" t="s">
        <v>56</v>
      </c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1"/>
    </row>
    <row r="46" spans="1:30" x14ac:dyDescent="0.25">
      <c r="A46" s="7" t="s">
        <v>46</v>
      </c>
      <c r="B46" s="7" t="s">
        <v>9</v>
      </c>
      <c r="C46" s="7" t="s">
        <v>47</v>
      </c>
      <c r="D46" s="7" t="s">
        <v>48</v>
      </c>
      <c r="E46" s="8">
        <v>190796325514</v>
      </c>
      <c r="F46" s="12">
        <v>16</v>
      </c>
      <c r="G46" s="7">
        <v>30</v>
      </c>
      <c r="H46" s="7">
        <v>333</v>
      </c>
      <c r="I46" s="8"/>
      <c r="J46" s="15"/>
      <c r="K46" s="8"/>
      <c r="L46" s="15"/>
      <c r="M46" s="1"/>
      <c r="N46" s="1"/>
      <c r="O46" s="1"/>
      <c r="P46" s="1"/>
      <c r="Q46" s="1"/>
      <c r="R46" s="22" t="s">
        <v>45</v>
      </c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1"/>
    </row>
    <row r="47" spans="1:30" x14ac:dyDescent="0.25">
      <c r="A47" s="7" t="s">
        <v>81</v>
      </c>
      <c r="B47" s="7" t="s">
        <v>9</v>
      </c>
      <c r="C47" s="7" t="s">
        <v>82</v>
      </c>
      <c r="D47" s="7" t="s">
        <v>83</v>
      </c>
      <c r="E47" s="8">
        <v>190796322612</v>
      </c>
      <c r="F47" s="12">
        <v>18</v>
      </c>
      <c r="G47" s="7">
        <v>30</v>
      </c>
      <c r="H47" s="7">
        <v>270</v>
      </c>
      <c r="I47" s="8"/>
      <c r="J47" s="15"/>
      <c r="K47" s="8"/>
      <c r="L47" s="15"/>
      <c r="M47" s="1"/>
      <c r="N47" s="1"/>
      <c r="O47" s="1"/>
      <c r="P47" s="1"/>
      <c r="Q47" s="1"/>
      <c r="R47" s="22" t="s">
        <v>80</v>
      </c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1"/>
    </row>
    <row r="48" spans="1:30" x14ac:dyDescent="0.25">
      <c r="A48" s="7" t="s">
        <v>75</v>
      </c>
      <c r="B48" s="7" t="s">
        <v>9</v>
      </c>
      <c r="C48" s="7" t="s">
        <v>76</v>
      </c>
      <c r="D48" s="7" t="s">
        <v>66</v>
      </c>
      <c r="E48" s="8">
        <v>190796322629</v>
      </c>
      <c r="F48" s="12">
        <v>18</v>
      </c>
      <c r="G48" s="7">
        <v>30</v>
      </c>
      <c r="H48" s="7">
        <v>169</v>
      </c>
      <c r="I48" s="8"/>
      <c r="J48" s="15"/>
      <c r="K48" s="8"/>
      <c r="L48" s="15"/>
      <c r="M48" s="1"/>
      <c r="N48" s="1"/>
      <c r="O48" s="1"/>
      <c r="P48" s="1"/>
      <c r="Q48" s="1"/>
      <c r="R48" s="22" t="s">
        <v>74</v>
      </c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1"/>
    </row>
    <row r="49" spans="1:30" x14ac:dyDescent="0.25">
      <c r="A49" s="7" t="s">
        <v>72</v>
      </c>
      <c r="B49" s="7" t="s">
        <v>9</v>
      </c>
      <c r="C49" s="7" t="s">
        <v>73</v>
      </c>
      <c r="D49" s="7" t="s">
        <v>66</v>
      </c>
      <c r="E49" s="8">
        <v>190796322636</v>
      </c>
      <c r="F49" s="12">
        <v>18</v>
      </c>
      <c r="G49" s="7">
        <v>30</v>
      </c>
      <c r="H49" s="7">
        <v>89</v>
      </c>
      <c r="I49" s="8"/>
      <c r="J49" s="15"/>
      <c r="K49" s="8"/>
      <c r="L49" s="15"/>
      <c r="M49" s="1"/>
      <c r="N49" s="1"/>
      <c r="O49" s="1"/>
      <c r="P49" s="1"/>
      <c r="Q49" s="1"/>
      <c r="R49" s="22" t="s">
        <v>71</v>
      </c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1"/>
    </row>
    <row r="50" spans="1:30" x14ac:dyDescent="0.25">
      <c r="A50" s="7" t="s">
        <v>64</v>
      </c>
      <c r="B50" s="7" t="s">
        <v>9</v>
      </c>
      <c r="C50" s="7" t="s">
        <v>65</v>
      </c>
      <c r="D50" s="7" t="s">
        <v>66</v>
      </c>
      <c r="E50" s="8">
        <v>190796322643</v>
      </c>
      <c r="F50" s="12">
        <v>18</v>
      </c>
      <c r="G50" s="7">
        <v>30</v>
      </c>
      <c r="H50" s="7">
        <v>11</v>
      </c>
      <c r="I50" s="8"/>
      <c r="J50" s="15"/>
      <c r="K50" s="8"/>
      <c r="L50" s="15"/>
      <c r="M50" s="1"/>
      <c r="O50" s="1"/>
      <c r="P50" s="1"/>
      <c r="Q50" s="1"/>
      <c r="R50" s="22" t="s">
        <v>63</v>
      </c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1"/>
    </row>
    <row r="51" spans="1:30" x14ac:dyDescent="0.25">
      <c r="A51" s="7"/>
      <c r="B51" s="7"/>
      <c r="C51" s="7"/>
      <c r="D51" s="7"/>
      <c r="E51" s="7"/>
      <c r="F51" s="12"/>
      <c r="G51" s="7"/>
      <c r="H51" s="9">
        <f>SUM(H37:H50)</f>
        <v>2409</v>
      </c>
      <c r="I51" s="10"/>
      <c r="J51" s="9"/>
      <c r="K51" s="10"/>
      <c r="L51" s="9"/>
      <c r="M51" s="1"/>
      <c r="N51" s="1"/>
      <c r="O51" s="1"/>
      <c r="P51" s="1"/>
      <c r="Q51" s="1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1"/>
    </row>
    <row r="52" spans="1:30" x14ac:dyDescent="0.25">
      <c r="A52" s="7" t="s">
        <v>12</v>
      </c>
      <c r="B52" s="7" t="s">
        <v>9</v>
      </c>
      <c r="C52" s="7" t="s">
        <v>13</v>
      </c>
      <c r="D52" s="7" t="s">
        <v>130</v>
      </c>
      <c r="E52" s="8">
        <v>190796357799</v>
      </c>
      <c r="F52" s="12">
        <v>34</v>
      </c>
      <c r="G52" s="7">
        <v>1</v>
      </c>
      <c r="H52" s="7">
        <v>4</v>
      </c>
      <c r="I52" s="8"/>
      <c r="J52" s="15"/>
      <c r="K52" s="8"/>
      <c r="L52" s="15"/>
      <c r="M52" s="1"/>
      <c r="N52" s="1"/>
      <c r="O52" s="1"/>
      <c r="P52" s="1"/>
      <c r="Q52" s="1"/>
      <c r="R52" s="22" t="s">
        <v>11</v>
      </c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1"/>
    </row>
    <row r="53" spans="1:30" x14ac:dyDescent="0.25">
      <c r="A53" s="7" t="s">
        <v>15</v>
      </c>
      <c r="B53" s="7" t="s">
        <v>9</v>
      </c>
      <c r="C53" s="7" t="s">
        <v>16</v>
      </c>
      <c r="D53" s="7" t="s">
        <v>130</v>
      </c>
      <c r="E53" s="8">
        <v>190796357768</v>
      </c>
      <c r="F53" s="12">
        <v>34</v>
      </c>
      <c r="G53" s="7">
        <v>1</v>
      </c>
      <c r="H53" s="7">
        <v>61</v>
      </c>
      <c r="I53" s="8"/>
      <c r="J53" s="15"/>
      <c r="K53" s="8"/>
      <c r="L53" s="15"/>
      <c r="M53" s="1"/>
      <c r="N53" s="1"/>
      <c r="O53" s="1"/>
      <c r="P53" s="1"/>
      <c r="Q53" s="1"/>
      <c r="R53" s="22" t="s">
        <v>14</v>
      </c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1"/>
    </row>
    <row r="54" spans="1:30" x14ac:dyDescent="0.25">
      <c r="A54" s="7" t="s">
        <v>18</v>
      </c>
      <c r="B54" s="7" t="s">
        <v>9</v>
      </c>
      <c r="C54" s="7" t="s">
        <v>19</v>
      </c>
      <c r="D54" s="7" t="s">
        <v>130</v>
      </c>
      <c r="E54" s="8">
        <v>190796357775</v>
      </c>
      <c r="F54" s="12">
        <v>34</v>
      </c>
      <c r="G54" s="7">
        <v>1</v>
      </c>
      <c r="H54" s="7">
        <v>19</v>
      </c>
      <c r="I54" s="8"/>
      <c r="J54" s="15"/>
      <c r="K54" s="8"/>
      <c r="L54" s="15"/>
      <c r="M54" s="1"/>
      <c r="N54" s="1"/>
      <c r="O54" s="1"/>
      <c r="P54" s="1"/>
      <c r="Q54" s="1"/>
      <c r="R54" s="22" t="s">
        <v>17</v>
      </c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1"/>
    </row>
    <row r="55" spans="1:30" x14ac:dyDescent="0.25">
      <c r="A55" s="7"/>
      <c r="B55" s="7"/>
      <c r="C55" s="7"/>
      <c r="D55" s="7"/>
      <c r="E55" s="7"/>
      <c r="F55" s="4"/>
      <c r="G55" s="7"/>
      <c r="H55" s="9">
        <f>SUM(H52:H54)</f>
        <v>84</v>
      </c>
      <c r="I55" s="10"/>
      <c r="J55" s="9"/>
      <c r="K55" s="10"/>
      <c r="L55" s="9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</row>
    <row r="56" spans="1:30" x14ac:dyDescent="0.25">
      <c r="A56" s="7" t="s">
        <v>136</v>
      </c>
      <c r="B56" s="7" t="s">
        <v>9</v>
      </c>
      <c r="C56" s="7" t="s">
        <v>135</v>
      </c>
      <c r="D56" s="7" t="s">
        <v>137</v>
      </c>
      <c r="E56" s="8">
        <v>190795402131</v>
      </c>
      <c r="F56" s="12">
        <v>10</v>
      </c>
      <c r="G56" s="7">
        <v>360</v>
      </c>
      <c r="H56" s="9">
        <v>5760</v>
      </c>
      <c r="I56" s="10"/>
      <c r="J56" s="20"/>
      <c r="K56" s="10"/>
      <c r="L56" s="20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</row>
    <row r="57" spans="1:30" x14ac:dyDescent="0.25">
      <c r="A57" s="11"/>
      <c r="B57" s="11"/>
      <c r="C57" s="11"/>
      <c r="D57" s="11"/>
      <c r="E57" s="17"/>
      <c r="F57" s="18"/>
      <c r="G57" s="11"/>
      <c r="H57" s="11"/>
      <c r="I57" s="17"/>
      <c r="J57" s="19"/>
      <c r="K57" s="17"/>
      <c r="L57" s="19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</row>
    <row r="58" spans="1:30" x14ac:dyDescent="0.25">
      <c r="A58" s="11"/>
      <c r="B58" s="11"/>
      <c r="C58" s="11"/>
      <c r="D58" s="11"/>
      <c r="E58" s="17"/>
      <c r="F58" s="18"/>
      <c r="G58" s="11"/>
      <c r="H58" s="11"/>
      <c r="I58" s="17"/>
      <c r="J58" s="19"/>
      <c r="K58" s="17"/>
      <c r="L58" s="19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</row>
    <row r="59" spans="1:30" ht="15.75" x14ac:dyDescent="0.25">
      <c r="A59" s="1"/>
      <c r="B59" s="1"/>
      <c r="C59" s="1"/>
      <c r="D59" s="1"/>
      <c r="E59" s="1"/>
      <c r="F59" s="2"/>
      <c r="G59" s="13" t="s">
        <v>134</v>
      </c>
      <c r="H59" s="21">
        <f>H17+H23+H36+H51+H55+H56</f>
        <v>25600</v>
      </c>
      <c r="I59" s="21">
        <f>I17+I23+I36+I51+I55+I56</f>
        <v>0</v>
      </c>
      <c r="J59" s="21"/>
      <c r="K59" s="21">
        <f>K17+K23+K36+K51+K55+K56</f>
        <v>0</v>
      </c>
      <c r="L59" s="2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</row>
    <row r="60" spans="1:30" x14ac:dyDescent="0.25">
      <c r="A60" s="1"/>
      <c r="B60" s="1"/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30" x14ac:dyDescent="0.25">
      <c r="A61" s="1"/>
      <c r="B61" s="1"/>
      <c r="C61" s="1"/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30" x14ac:dyDescent="0.25">
      <c r="A62" s="1"/>
      <c r="B62" s="1"/>
      <c r="C62" s="1"/>
      <c r="D62" s="1"/>
      <c r="E62" s="1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30" x14ac:dyDescent="0.25">
      <c r="A63" s="1"/>
      <c r="B63" s="1"/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spans="1:30" x14ac:dyDescent="0.25">
      <c r="A64" s="1"/>
      <c r="B64" s="1"/>
      <c r="C64" s="1"/>
      <c r="D64" s="1"/>
      <c r="E64" s="1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1:29" x14ac:dyDescent="0.25">
      <c r="A65" s="1"/>
      <c r="B65" s="1"/>
      <c r="C65" s="1"/>
      <c r="D65" s="1"/>
      <c r="E65" s="1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1:29" x14ac:dyDescent="0.25">
      <c r="A66" s="1"/>
      <c r="B66" s="1"/>
      <c r="C66" s="1"/>
      <c r="D66" s="1"/>
      <c r="E66" s="1"/>
      <c r="F66" s="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1:29" x14ac:dyDescent="0.25">
      <c r="A67" s="1"/>
      <c r="B67" s="1"/>
      <c r="C67" s="1"/>
      <c r="D67" s="1"/>
      <c r="E67" s="1"/>
      <c r="F67" s="2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spans="1:29" x14ac:dyDescent="0.25">
      <c r="A68" s="1"/>
      <c r="B68" s="1"/>
      <c r="C68" s="1"/>
      <c r="D68" s="1"/>
      <c r="E68" s="1"/>
      <c r="F68" s="2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1:29" x14ac:dyDescent="0.25">
      <c r="A69" s="1"/>
      <c r="B69" s="1"/>
      <c r="C69" s="1"/>
      <c r="D69" s="1"/>
      <c r="E69" s="1"/>
      <c r="F69" s="2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1:29" x14ac:dyDescent="0.25">
      <c r="A70" s="1"/>
      <c r="B70" s="1"/>
      <c r="C70" s="1"/>
      <c r="D70" s="1"/>
      <c r="E70" s="1"/>
      <c r="F70" s="2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pans="1:29" x14ac:dyDescent="0.25">
      <c r="A71" s="1"/>
      <c r="B71" s="1"/>
      <c r="C71" s="1"/>
      <c r="D71" s="1"/>
      <c r="E71" s="1"/>
      <c r="F71" s="2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</row>
    <row r="72" spans="1:29" x14ac:dyDescent="0.25">
      <c r="A72" s="1"/>
      <c r="B72" s="1"/>
      <c r="C72" s="1"/>
      <c r="D72" s="1"/>
      <c r="E72" s="1"/>
      <c r="F72" s="2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spans="1:29" x14ac:dyDescent="0.25">
      <c r="A73" s="1"/>
      <c r="B73" s="1"/>
      <c r="C73" s="1"/>
      <c r="D73" s="1"/>
      <c r="E73" s="1"/>
      <c r="F73" s="2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spans="1:29" x14ac:dyDescent="0.25">
      <c r="A74" s="1"/>
      <c r="B74" s="1"/>
      <c r="C74" s="1"/>
      <c r="D74" s="1"/>
      <c r="E74" s="1"/>
      <c r="F74" s="2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spans="1:29" x14ac:dyDescent="0.25">
      <c r="A75" s="1"/>
      <c r="B75" s="1"/>
      <c r="C75" s="1"/>
      <c r="D75" s="1"/>
      <c r="E75" s="1"/>
      <c r="F75" s="2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spans="1:29" x14ac:dyDescent="0.25">
      <c r="A76" s="1"/>
      <c r="B76" s="1"/>
      <c r="C76" s="1"/>
      <c r="D76" s="1"/>
      <c r="E76" s="1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spans="1:29" x14ac:dyDescent="0.25">
      <c r="A77" s="1"/>
      <c r="B77" s="1"/>
      <c r="C77" s="1"/>
      <c r="D77" s="1"/>
      <c r="E77" s="1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spans="1:29" x14ac:dyDescent="0.25">
      <c r="A78" s="1"/>
      <c r="B78" s="1"/>
      <c r="C78" s="1"/>
      <c r="D78" s="1"/>
      <c r="E78" s="1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spans="1:29" x14ac:dyDescent="0.25">
      <c r="A79" s="1"/>
      <c r="B79" s="1"/>
      <c r="C79" s="1"/>
      <c r="D79" s="1"/>
      <c r="E79" s="1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</sheetData>
  <mergeCells count="52">
    <mergeCell ref="H5:H9"/>
    <mergeCell ref="I5:J9"/>
    <mergeCell ref="K5:L9"/>
    <mergeCell ref="I10:I11"/>
    <mergeCell ref="J10:J11"/>
    <mergeCell ref="K10:K11"/>
    <mergeCell ref="L10:L11"/>
    <mergeCell ref="H10:H11"/>
    <mergeCell ref="R52:AC52"/>
    <mergeCell ref="R53:AC53"/>
    <mergeCell ref="R54:AC54"/>
    <mergeCell ref="R46:AC46"/>
    <mergeCell ref="R47:AC47"/>
    <mergeCell ref="R48:AC48"/>
    <mergeCell ref="R49:AC49"/>
    <mergeCell ref="R50:AC50"/>
    <mergeCell ref="R51:AC51"/>
    <mergeCell ref="R45:AC45"/>
    <mergeCell ref="R34:AC34"/>
    <mergeCell ref="R35:AC35"/>
    <mergeCell ref="R36:AC36"/>
    <mergeCell ref="R37:AC37"/>
    <mergeCell ref="R38:AC38"/>
    <mergeCell ref="R39:AC39"/>
    <mergeCell ref="R40:AC40"/>
    <mergeCell ref="R41:AC41"/>
    <mergeCell ref="R42:AC42"/>
    <mergeCell ref="R43:AC43"/>
    <mergeCell ref="R44:AC44"/>
    <mergeCell ref="R33:AC33"/>
    <mergeCell ref="R22:AC22"/>
    <mergeCell ref="R23:AC23"/>
    <mergeCell ref="R24:AC24"/>
    <mergeCell ref="R25:AC25"/>
    <mergeCell ref="R26:AC26"/>
    <mergeCell ref="R27:AC27"/>
    <mergeCell ref="R28:AC28"/>
    <mergeCell ref="R29:AC29"/>
    <mergeCell ref="R30:AC30"/>
    <mergeCell ref="R31:AC31"/>
    <mergeCell ref="R32:AC32"/>
    <mergeCell ref="R21:AC21"/>
    <mergeCell ref="M12:Q12"/>
    <mergeCell ref="R12:AD12"/>
    <mergeCell ref="R13:AC13"/>
    <mergeCell ref="R14:AC14"/>
    <mergeCell ref="R15:AC15"/>
    <mergeCell ref="R16:AC16"/>
    <mergeCell ref="R17:AC17"/>
    <mergeCell ref="R18:AC18"/>
    <mergeCell ref="R19:AC19"/>
    <mergeCell ref="R20:AC20"/>
  </mergeCells>
  <phoneticPr fontId="0" type="noConversion"/>
  <hyperlinks>
    <hyperlink ref="R13" r:id="rId1"/>
    <hyperlink ref="R52" r:id="rId2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Cater's 10-16-18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2018-10-16T18:36:09Z</dcterms:created>
  <dcterms:modified xsi:type="dcterms:W3CDTF">2019-02-12T09:36:46Z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96 96 2048 1280</vt:lpwstr>
  </property>
</Properties>
</file>